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M4" i="1"/>
  <c r="M5" i="1" s="1"/>
  <c r="O5" i="1"/>
  <c r="O9" i="1" s="1"/>
  <c r="O12" i="1" s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I9" i="1" s="1"/>
  <c r="H5" i="1"/>
  <c r="H9" i="1" s="1"/>
  <c r="G5" i="1"/>
  <c r="G9" i="1" s="1"/>
  <c r="G12" i="1" s="1"/>
  <c r="F5" i="1"/>
  <c r="F9" i="1"/>
  <c r="F12" i="1" s="1"/>
  <c r="E5" i="1"/>
  <c r="E9" i="1"/>
  <c r="E12" i="1" s="1"/>
  <c r="N5" i="1"/>
  <c r="N9" i="1" s="1"/>
  <c r="D6" i="1"/>
  <c r="K12" i="1" l="1"/>
  <c r="M9" i="1"/>
  <c r="I12" i="1"/>
  <c r="H12" i="1"/>
  <c r="L12" i="1" s="1"/>
  <c r="L9" i="1"/>
  <c r="K9" i="1"/>
  <c r="N12" i="1" l="1"/>
  <c r="M12" i="1"/>
</calcChain>
</file>

<file path=xl/sharedStrings.xml><?xml version="1.0" encoding="utf-8"?>
<sst xmlns="http://schemas.openxmlformats.org/spreadsheetml/2006/main" count="67" uniqueCount="49">
  <si>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</si>
  <si>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</si>
  <si>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</si>
  <si>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</si>
  <si>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</si>
  <si>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</si>
  <si>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</si>
  <si>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</si>
  <si>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</si>
  <si>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</si>
  <si>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</si>
  <si>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</si>
  <si>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</si>
  <si>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</si>
  <si>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</si>
  <si>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</si>
  <si>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</si>
  <si>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</si>
  <si>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</si>
  <si>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</si>
  <si>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</si>
  <si>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</si>
  <si>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</si>
  <si>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</si>
  <si>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</si>
  <si>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</si>
  <si>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</si>
  <si>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</si>
  <si>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</si>
  <si>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</si>
  <si>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</si>
  <si>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</si>
  <si>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</si>
  <si>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</si>
  <si>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</si>
  <si>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Tahko = Hyvinkään Tahko  (1915)</t>
  </si>
  <si>
    <t>Sari Miettinen</t>
  </si>
  <si>
    <t>10.</t>
  </si>
  <si>
    <t>Tahko</t>
  </si>
  <si>
    <t>superpesiskarsinta</t>
  </si>
  <si>
    <t>14.5.1966</t>
  </si>
  <si>
    <t>ENSIMMÄISET</t>
  </si>
  <si>
    <t>Ottelu</t>
  </si>
  <si>
    <t>1.  ottelu</t>
  </si>
  <si>
    <t>Lyöty juoksu</t>
  </si>
  <si>
    <t>Tuotu juoksu</t>
  </si>
  <si>
    <t>Kunnari</t>
  </si>
  <si>
    <t>26.05. 1993  ViU - Tahko  8-3</t>
  </si>
  <si>
    <t xml:space="preserve">  27 v   0 kk 12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</si>
</sst>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4" fillId="3" borderId="2" xfId="0" applyFont="1" applyFill="1" applyBorder="1"/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7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42" t="s">
        <v>36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1993</v>
      </c>
      <c r="C4" s="27" t="s">
        <v>37</v>
      </c>
      <c r="D4" s="29" t="s">
        <v>38</v>
      </c>
      <c r="E4" s="59">
        <v>4</v>
      </c>
      <c r="F4" s="27">
        <v>0</v>
      </c>
      <c r="G4" s="60">
        <v>0</v>
      </c>
      <c r="H4" s="27">
        <v>0</v>
      </c>
      <c r="I4" s="27">
        <v>8</v>
      </c>
      <c r="J4" s="27">
        <v>2</v>
      </c>
      <c r="K4" s="27">
        <v>5</v>
      </c>
      <c r="L4" s="27">
        <v>1</v>
      </c>
      <c r="M4" s="27">
        <f>SUM(F4+G4)</f>
        <v>0</v>
      </c>
      <c r="N4" s="61">
        <v>0.66700000000000004</v>
      </c>
      <c r="O4" s="37">
        <f>PRODUCT(I4/N4)</f>
        <v>11.994002998500749</v>
      </c>
      <c r="P4" s="27"/>
      <c r="Q4" s="27"/>
      <c r="R4" s="60"/>
      <c r="S4" s="60"/>
      <c r="T4" s="33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62" t="s">
        <v>39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4</v>
      </c>
      <c r="F5" s="19">
        <f t="shared" si="0"/>
        <v>0</v>
      </c>
      <c r="G5" s="19">
        <f t="shared" si="0"/>
        <v>0</v>
      </c>
      <c r="H5" s="19">
        <f t="shared" si="0"/>
        <v>0</v>
      </c>
      <c r="I5" s="19">
        <f t="shared" si="0"/>
        <v>8</v>
      </c>
      <c r="J5" s="19">
        <f t="shared" si="0"/>
        <v>2</v>
      </c>
      <c r="K5" s="19">
        <f t="shared" si="0"/>
        <v>5</v>
      </c>
      <c r="L5" s="19">
        <f t="shared" si="0"/>
        <v>1</v>
      </c>
      <c r="M5" s="19">
        <f t="shared" si="0"/>
        <v>0</v>
      </c>
      <c r="N5" s="31">
        <f>PRODUCT(I5/O5)</f>
        <v>0.66700000000000004</v>
      </c>
      <c r="O5" s="32">
        <f t="shared" ref="O5:AE5" si="1">SUM(O4:O4)</f>
        <v>11.994002998500749</v>
      </c>
      <c r="P5" s="19">
        <f t="shared" si="1"/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4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16</v>
      </c>
      <c r="C8" s="40"/>
      <c r="D8" s="40"/>
      <c r="E8" s="19" t="s">
        <v>4</v>
      </c>
      <c r="F8" s="19" t="s">
        <v>13</v>
      </c>
      <c r="G8" s="16" t="s">
        <v>14</v>
      </c>
      <c r="H8" s="19" t="s">
        <v>15</v>
      </c>
      <c r="I8" s="19" t="s">
        <v>3</v>
      </c>
      <c r="J8" s="1"/>
      <c r="K8" s="19" t="s">
        <v>25</v>
      </c>
      <c r="L8" s="19" t="s">
        <v>26</v>
      </c>
      <c r="M8" s="19" t="s">
        <v>27</v>
      </c>
      <c r="N8" s="31" t="s">
        <v>33</v>
      </c>
      <c r="O8" s="25"/>
      <c r="P8" s="41" t="s">
        <v>41</v>
      </c>
      <c r="Q8" s="13"/>
      <c r="R8" s="13"/>
      <c r="S8" s="63"/>
      <c r="T8" s="63"/>
      <c r="U8" s="63"/>
      <c r="V8" s="63"/>
      <c r="W8" s="63"/>
      <c r="X8" s="63"/>
      <c r="Y8" s="13"/>
      <c r="Z8" s="13"/>
      <c r="AA8" s="13"/>
      <c r="AB8" s="12"/>
      <c r="AC8" s="13"/>
      <c r="AD8" s="13"/>
      <c r="AE8" s="13"/>
      <c r="AF8" s="60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17</v>
      </c>
      <c r="C9" s="13"/>
      <c r="D9" s="42"/>
      <c r="E9" s="27">
        <f>PRODUCT(E5)</f>
        <v>4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8</v>
      </c>
      <c r="J9" s="1"/>
      <c r="K9" s="43">
        <f>PRODUCT((F9+G9)/E9)</f>
        <v>0</v>
      </c>
      <c r="L9" s="43">
        <f>PRODUCT(H9/E9)</f>
        <v>0</v>
      </c>
      <c r="M9" s="43">
        <f>PRODUCT(I9/E9)</f>
        <v>2</v>
      </c>
      <c r="N9" s="30">
        <f>PRODUCT(N5)</f>
        <v>0.66700000000000004</v>
      </c>
      <c r="O9" s="25">
        <f>PRODUCT(O5)</f>
        <v>11.994002998500749</v>
      </c>
      <c r="P9" s="64" t="s">
        <v>42</v>
      </c>
      <c r="Q9" s="65"/>
      <c r="R9" s="65"/>
      <c r="S9" s="66" t="s">
        <v>47</v>
      </c>
      <c r="T9" s="66"/>
      <c r="U9" s="66"/>
      <c r="V9" s="66"/>
      <c r="W9" s="66"/>
      <c r="X9" s="66"/>
      <c r="Y9" s="66"/>
      <c r="Z9" s="66"/>
      <c r="AA9" s="66"/>
      <c r="AB9" s="67"/>
      <c r="AC9" s="66"/>
      <c r="AD9" s="68" t="s">
        <v>43</v>
      </c>
      <c r="AE9" s="68"/>
      <c r="AF9" s="69" t="s">
        <v>48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18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0" t="s">
        <v>44</v>
      </c>
      <c r="Q10" s="71"/>
      <c r="R10" s="71"/>
      <c r="S10" s="72"/>
      <c r="T10" s="72"/>
      <c r="U10" s="72"/>
      <c r="V10" s="72"/>
      <c r="W10" s="72"/>
      <c r="X10" s="72"/>
      <c r="Y10" s="72"/>
      <c r="Z10" s="72"/>
      <c r="AA10" s="72"/>
      <c r="AB10" s="73"/>
      <c r="AC10" s="72"/>
      <c r="AD10" s="74"/>
      <c r="AE10" s="74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19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0" t="s">
        <v>45</v>
      </c>
      <c r="Q11" s="71"/>
      <c r="R11" s="71"/>
      <c r="S11" s="72"/>
      <c r="T11" s="72"/>
      <c r="U11" s="72"/>
      <c r="V11" s="72"/>
      <c r="W11" s="72"/>
      <c r="X11" s="72"/>
      <c r="Y11" s="72"/>
      <c r="Z11" s="72"/>
      <c r="AA11" s="72"/>
      <c r="AB11" s="73"/>
      <c r="AC11" s="72"/>
      <c r="AD11" s="74"/>
      <c r="AE11" s="74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20</v>
      </c>
      <c r="C12" s="53"/>
      <c r="D12" s="54"/>
      <c r="E12" s="19">
        <f>SUM(E9:E11)</f>
        <v>4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8</v>
      </c>
      <c r="J12" s="1"/>
      <c r="K12" s="55">
        <f>PRODUCT((F12+G12)/E12)</f>
        <v>0</v>
      </c>
      <c r="L12" s="55">
        <f>PRODUCT(H12/E12)</f>
        <v>0</v>
      </c>
      <c r="M12" s="55">
        <f>PRODUCT(I12/E12)</f>
        <v>2</v>
      </c>
      <c r="N12" s="31">
        <f>PRODUCT(I12/O12)</f>
        <v>0.66700000000000004</v>
      </c>
      <c r="O12" s="25">
        <f>SUM(O9:O11)</f>
        <v>11.994002998500749</v>
      </c>
      <c r="P12" s="76" t="s">
        <v>46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9"/>
      <c r="AC12" s="78"/>
      <c r="AD12" s="80"/>
      <c r="AE12" s="80"/>
      <c r="AF12" s="8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34</v>
      </c>
      <c r="C14" s="1"/>
      <c r="D14" s="58" t="s">
        <v>35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2019-01-25T22:53:59Z</dcterms:modified>
</cp:coreProperties>
</file>